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o\OneDrive\APAGL DIREÇÃO\ACROCUP 2025\"/>
    </mc:Choice>
  </mc:AlternateContent>
  <bookViews>
    <workbookView xWindow="0" yWindow="0" windowWidth="16275" windowHeight="12360"/>
  </bookViews>
  <sheets>
    <sheet name="Planilha1" sheetId="1" r:id="rId1"/>
    <sheet name="Sheet1" sheetId="2" state="hidden" r:id="rId2"/>
  </sheets>
  <definedNames>
    <definedName name="Print_Area" localSheetId="0">Planilha1!$A$1:$S$27</definedName>
  </definedNames>
  <calcPr calcId="162913"/>
  <extLst>
    <ext uri="GoogleSheetsCustomDataVersion2">
      <go:sheetsCustomData xmlns:go="http://customooxmlschemas.google.com/" r:id="rId6" roundtripDataChecksum="yvRsojgJ0YCHrncvAPr00yleGD8TnRMfjSl1wcgtIAY="/>
    </ext>
  </extLst>
</workbook>
</file>

<file path=xl/calcChain.xml><?xml version="1.0" encoding="utf-8"?>
<calcChain xmlns="http://schemas.openxmlformats.org/spreadsheetml/2006/main">
  <c r="N17" i="1" l="1"/>
  <c r="R17" i="1" s="1"/>
  <c r="P17" i="1"/>
  <c r="N18" i="1"/>
  <c r="P18" i="1"/>
  <c r="R18" i="1"/>
  <c r="P22" i="1" l="1"/>
  <c r="N22" i="1"/>
  <c r="R22" i="1" s="1"/>
  <c r="P21" i="1"/>
  <c r="N21" i="1"/>
  <c r="R21" i="1" s="1"/>
  <c r="P20" i="1"/>
  <c r="N20" i="1"/>
  <c r="P19" i="1"/>
  <c r="N19" i="1"/>
  <c r="R19" i="1" s="1"/>
  <c r="P16" i="1"/>
  <c r="N16" i="1"/>
  <c r="R16" i="1" s="1"/>
  <c r="P15" i="1"/>
  <c r="N15" i="1"/>
  <c r="R15" i="1" s="1"/>
  <c r="P14" i="1"/>
  <c r="N14" i="1"/>
  <c r="R14" i="1" s="1"/>
  <c r="P13" i="1"/>
  <c r="N13" i="1"/>
  <c r="R13" i="1" s="1"/>
  <c r="P12" i="1"/>
  <c r="N12" i="1"/>
  <c r="R12" i="1" s="1"/>
  <c r="P11" i="1"/>
  <c r="N11" i="1"/>
  <c r="R20" i="1" l="1"/>
  <c r="R11" i="1"/>
  <c r="R23" i="1" l="1"/>
</calcChain>
</file>

<file path=xl/sharedStrings.xml><?xml version="1.0" encoding="utf-8"?>
<sst xmlns="http://schemas.openxmlformats.org/spreadsheetml/2006/main" count="41" uniqueCount="31">
  <si>
    <t xml:space="preserve"> 1st Loulé Acro Cup
Almancil, Loulé – Portugal
21 -23 March 2025</t>
  </si>
  <si>
    <t>Local Organizing Committee</t>
  </si>
  <si>
    <t>Associação de Pais e Amigos da Ginástica de Loulé (APAGL)</t>
  </si>
  <si>
    <t>Rua da Marroquia, 30    8100-684 Loulé / Portugal</t>
  </si>
  <si>
    <r>
      <rPr>
        <b/>
        <sz val="11"/>
        <color theme="1"/>
        <rFont val="Calibri"/>
        <family val="2"/>
      </rPr>
      <t>LOC:</t>
    </r>
    <r>
      <rPr>
        <sz val="11"/>
        <color theme="1"/>
        <rFont val="Calibri"/>
        <family val="2"/>
      </rPr>
      <t xml:space="preserve"> Marta Dias (+351 939033196)  /  Paulo Dias (+351 965553566)</t>
    </r>
  </si>
  <si>
    <t>e-mail: louleacrocup@gmail.com</t>
  </si>
  <si>
    <t>website: www.apagl.pt</t>
  </si>
  <si>
    <r>
      <rPr>
        <b/>
        <sz val="14"/>
        <color rgb="FFFFFFFF"/>
        <rFont val="Calibri"/>
        <family val="2"/>
      </rPr>
      <t>ACCOMMODATION FORM</t>
    </r>
    <r>
      <rPr>
        <b/>
        <sz val="12"/>
        <color rgb="FFFFFFFF"/>
        <rFont val="Calibri"/>
        <family val="2"/>
      </rPr>
      <t xml:space="preserve"> - </t>
    </r>
    <r>
      <rPr>
        <b/>
        <sz val="14"/>
        <color rgb="FFFF0000"/>
        <rFont val="Calibri"/>
        <family val="2"/>
      </rPr>
      <t>Deadline: 31st January 2025</t>
    </r>
    <r>
      <rPr>
        <b/>
        <sz val="12"/>
        <color rgb="FFFFFFFF"/>
        <rFont val="Calibri"/>
        <family val="2"/>
      </rPr>
      <t xml:space="preserve"> -  to be sent to: louleacrocup@gmail.com </t>
    </r>
  </si>
  <si>
    <t>Club/Federation</t>
  </si>
  <si>
    <t>Contact Person</t>
  </si>
  <si>
    <t>Phone</t>
  </si>
  <si>
    <t>E-Mail</t>
  </si>
  <si>
    <t>Package / Hotel Name</t>
  </si>
  <si>
    <r>
      <rPr>
        <b/>
        <sz val="11"/>
        <color rgb="FFFFFFFF"/>
        <rFont val="Calibri"/>
        <family val="2"/>
      </rPr>
      <t xml:space="preserve">Room Type
</t>
    </r>
    <r>
      <rPr>
        <sz val="11"/>
        <color rgb="FFFFFFFF"/>
        <rFont val="Calibri"/>
        <family val="2"/>
      </rPr>
      <t>(i.e. single/ double/ triple/ quadruple)</t>
    </r>
  </si>
  <si>
    <t>Arrival day</t>
  </si>
  <si>
    <t>Departure day</t>
  </si>
  <si>
    <t>LAST NAME /
 First Name</t>
  </si>
  <si>
    <t>Function</t>
  </si>
  <si>
    <t>Price per person per night</t>
  </si>
  <si>
    <t># of nights</t>
  </si>
  <si>
    <t>Total</t>
  </si>
  <si>
    <t>TOTAL</t>
  </si>
  <si>
    <t>Cat A (****)</t>
  </si>
  <si>
    <t>Single</t>
  </si>
  <si>
    <t>Double</t>
  </si>
  <si>
    <t>Cat B (***)</t>
  </si>
  <si>
    <t>Triple</t>
  </si>
  <si>
    <t>Cat C (Low cost)</t>
  </si>
  <si>
    <t xml:space="preserve">Date </t>
  </si>
  <si>
    <t>____/_____/______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</si>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</sst>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scheme val="minor"/>
    </font>
    <font>
      <b/>
      <sz val="15"/>
      <color theme="1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b/>
      <sz val="11"/>
      <color rgb="FFFFFFFF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4"/>
      <color rgb="FFFF0000"/>
      <name val="Calibri"/>
      <family val="2"/>
    </font>
    <font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Border="1"/>
    <xf numFmtId="0" fontId="4" fillId="0" borderId="16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7" fillId="3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164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133350</xdr:colOff>
      <xdr:row>0</xdr:row>
      <xdr:rowOff>123825</xdr:rowOff>
    </xdr:from>
    <xdr:ext cx="1047750" cy="6286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19050</xdr:rowOff>
    </xdr:from>
    <xdr:ext cx="723900" cy="790575"/>
    <xdr:pic>
      <xdr:nvPicPr>
        <xdr:cNvPr id="4" name="image2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0" y="19050"/>
          <a:ext cx="723900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ulecup.apag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abSelected="1" topLeftCell="A7" zoomScaleNormal="100" zoomScalePageLayoutView="50" workbookViewId="0">
      <selection activeCell="J33" sqref="J33"/>
    </sheetView>
  </sheetViews>
  <sheetFormatPr defaultColWidth="14.42578125" defaultRowHeight="15" customHeight="1" x14ac:dyDescent="0.25"/>
  <cols>
    <col min="1" max="1" width="6.5703125" customWidth="1"/>
    <col min="2" max="2" width="10.7109375" customWidth="1"/>
    <col min="3" max="3" width="5.28515625" customWidth="1"/>
    <col min="4" max="5" width="10.28515625" customWidth="1"/>
    <col min="6" max="9" width="5.7109375" customWidth="1"/>
    <col min="10" max="10" width="8.28515625" customWidth="1"/>
    <col min="11" max="11" width="10.7109375" customWidth="1"/>
    <col min="12" max="12" width="6.5703125" customWidth="1"/>
    <col min="13" max="13" width="5.140625" customWidth="1"/>
    <col min="14" max="15" width="6.5703125" customWidth="1"/>
    <col min="16" max="17" width="5.7109375" customWidth="1"/>
    <col min="18" max="18" width="6.5703125" customWidth="1"/>
    <col min="19" max="19" width="9.7109375" customWidth="1"/>
  </cols>
  <sheetData>
    <row r="1" spans="1:19" ht="66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4" customHeight="1" x14ac:dyDescent="0.25">
      <c r="A2" s="2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16.5" customHeight="1" x14ac:dyDescent="0.25">
      <c r="A3" s="13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19" ht="16.5" customHeight="1" x14ac:dyDescent="0.25">
      <c r="A4" s="13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1:19" ht="16.5" customHeight="1" x14ac:dyDescent="0.25">
      <c r="A5" s="13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6.5" customHeight="1" x14ac:dyDescent="0.25">
      <c r="A6" s="24" t="s">
        <v>5</v>
      </c>
      <c r="B6" s="14"/>
      <c r="C6" s="14"/>
      <c r="D6" s="14"/>
      <c r="E6" s="14"/>
      <c r="F6" s="14"/>
      <c r="G6" s="14"/>
      <c r="H6" s="14"/>
      <c r="I6" s="14"/>
      <c r="J6" s="24" t="s">
        <v>6</v>
      </c>
      <c r="K6" s="14"/>
      <c r="L6" s="14"/>
      <c r="M6" s="14"/>
      <c r="N6" s="14"/>
      <c r="O6" s="14"/>
      <c r="P6" s="14"/>
      <c r="Q6" s="14"/>
      <c r="R6" s="14"/>
      <c r="S6" s="15"/>
    </row>
    <row r="7" spans="1:19" ht="24.95" customHeight="1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</row>
    <row r="8" spans="1:19" ht="18.75" customHeight="1" x14ac:dyDescent="0.25">
      <c r="A8" s="28" t="s">
        <v>8</v>
      </c>
      <c r="B8" s="15"/>
      <c r="C8" s="29"/>
      <c r="D8" s="14"/>
      <c r="E8" s="14"/>
      <c r="F8" s="14"/>
      <c r="G8" s="14"/>
      <c r="H8" s="14"/>
      <c r="I8" s="15"/>
      <c r="J8" s="28" t="s">
        <v>9</v>
      </c>
      <c r="K8" s="15"/>
      <c r="L8" s="20"/>
      <c r="M8" s="14"/>
      <c r="N8" s="14"/>
      <c r="O8" s="14"/>
      <c r="P8" s="14"/>
      <c r="Q8" s="14"/>
      <c r="R8" s="14"/>
      <c r="S8" s="15"/>
    </row>
    <row r="9" spans="1:19" ht="18.75" customHeight="1" x14ac:dyDescent="0.25">
      <c r="A9" s="28" t="s">
        <v>10</v>
      </c>
      <c r="B9" s="15"/>
      <c r="C9" s="30"/>
      <c r="D9" s="31"/>
      <c r="E9" s="31"/>
      <c r="F9" s="31"/>
      <c r="G9" s="31"/>
      <c r="H9" s="31"/>
      <c r="I9" s="32"/>
      <c r="J9" s="28" t="s">
        <v>11</v>
      </c>
      <c r="K9" s="15"/>
      <c r="L9" s="20"/>
      <c r="M9" s="14"/>
      <c r="N9" s="14"/>
      <c r="O9" s="14"/>
      <c r="P9" s="14"/>
      <c r="Q9" s="14"/>
      <c r="R9" s="14"/>
      <c r="S9" s="15"/>
    </row>
    <row r="10" spans="1:19" ht="45" customHeight="1" x14ac:dyDescent="0.25">
      <c r="A10" s="19" t="s">
        <v>12</v>
      </c>
      <c r="B10" s="14"/>
      <c r="C10" s="15"/>
      <c r="D10" s="19" t="s">
        <v>13</v>
      </c>
      <c r="E10" s="15"/>
      <c r="F10" s="19" t="s">
        <v>14</v>
      </c>
      <c r="G10" s="15"/>
      <c r="H10" s="19" t="s">
        <v>15</v>
      </c>
      <c r="I10" s="15"/>
      <c r="J10" s="19" t="s">
        <v>16</v>
      </c>
      <c r="K10" s="15"/>
      <c r="L10" s="19" t="s">
        <v>17</v>
      </c>
      <c r="M10" s="15"/>
      <c r="N10" s="19" t="s">
        <v>18</v>
      </c>
      <c r="O10" s="15"/>
      <c r="P10" s="19" t="s">
        <v>19</v>
      </c>
      <c r="Q10" s="15"/>
      <c r="R10" s="19" t="s">
        <v>20</v>
      </c>
      <c r="S10" s="15"/>
    </row>
    <row r="11" spans="1:19" ht="18" customHeight="1" x14ac:dyDescent="0.25">
      <c r="A11" s="13"/>
      <c r="B11" s="14"/>
      <c r="C11" s="15"/>
      <c r="D11" s="13"/>
      <c r="E11" s="15"/>
      <c r="F11" s="16"/>
      <c r="G11" s="15"/>
      <c r="H11" s="16"/>
      <c r="I11" s="15"/>
      <c r="J11" s="13"/>
      <c r="K11" s="15"/>
      <c r="L11" s="13"/>
      <c r="M11" s="15"/>
      <c r="N11" s="17">
        <f>SUMIFS(Sheet1!$C$3:$C$10,Sheet1!$A$3:$A$10,Planilha1!A11,Sheet1!$B$3:$B$10,Planilha1!D11)</f>
        <v>0</v>
      </c>
      <c r="O11" s="15"/>
      <c r="P11" s="18">
        <f t="shared" ref="P11:P22" si="0">H11-F11</f>
        <v>0</v>
      </c>
      <c r="Q11" s="15"/>
      <c r="R11" s="17">
        <f t="shared" ref="R11:R22" si="1">N11*P11</f>
        <v>0</v>
      </c>
      <c r="S11" s="15"/>
    </row>
    <row r="12" spans="1:19" ht="18" customHeight="1" x14ac:dyDescent="0.25">
      <c r="A12" s="13"/>
      <c r="B12" s="14"/>
      <c r="C12" s="15"/>
      <c r="D12" s="13"/>
      <c r="E12" s="15"/>
      <c r="F12" s="16"/>
      <c r="G12" s="15"/>
      <c r="H12" s="16"/>
      <c r="I12" s="15"/>
      <c r="J12" s="13"/>
      <c r="K12" s="15"/>
      <c r="L12" s="13"/>
      <c r="M12" s="15"/>
      <c r="N12" s="17">
        <f>SUMIFS(Sheet1!$C$3:$C$10,Sheet1!$A$3:$A$10,Planilha1!A12,Sheet1!$B$3:$B$10,Planilha1!D12)</f>
        <v>0</v>
      </c>
      <c r="O12" s="15"/>
      <c r="P12" s="18">
        <f t="shared" si="0"/>
        <v>0</v>
      </c>
      <c r="Q12" s="15"/>
      <c r="R12" s="17">
        <f t="shared" si="1"/>
        <v>0</v>
      </c>
      <c r="S12" s="15"/>
    </row>
    <row r="13" spans="1:19" ht="18" customHeight="1" x14ac:dyDescent="0.25">
      <c r="A13" s="13"/>
      <c r="B13" s="14"/>
      <c r="C13" s="15"/>
      <c r="D13" s="13"/>
      <c r="E13" s="15"/>
      <c r="F13" s="16"/>
      <c r="G13" s="15"/>
      <c r="H13" s="16"/>
      <c r="I13" s="15"/>
      <c r="J13" s="13"/>
      <c r="K13" s="15"/>
      <c r="L13" s="13"/>
      <c r="M13" s="15"/>
      <c r="N13" s="17">
        <f>SUMIFS(Sheet1!$C$3:$C$10,Sheet1!$A$3:$A$10,Planilha1!A13,Sheet1!$B$3:$B$10,Planilha1!D13)</f>
        <v>0</v>
      </c>
      <c r="O13" s="15"/>
      <c r="P13" s="18">
        <f t="shared" si="0"/>
        <v>0</v>
      </c>
      <c r="Q13" s="15"/>
      <c r="R13" s="17">
        <f t="shared" si="1"/>
        <v>0</v>
      </c>
      <c r="S13" s="15"/>
    </row>
    <row r="14" spans="1:19" ht="18" customHeight="1" x14ac:dyDescent="0.25">
      <c r="A14" s="13"/>
      <c r="B14" s="14"/>
      <c r="C14" s="15"/>
      <c r="D14" s="13"/>
      <c r="E14" s="15"/>
      <c r="F14" s="16"/>
      <c r="G14" s="15"/>
      <c r="H14" s="16"/>
      <c r="I14" s="15"/>
      <c r="J14" s="13"/>
      <c r="K14" s="15"/>
      <c r="L14" s="13"/>
      <c r="M14" s="15"/>
      <c r="N14" s="17">
        <f>SUMIFS(Sheet1!$C$3:$C$10,Sheet1!$A$3:$A$10,Planilha1!A14,Sheet1!$B$3:$B$10,Planilha1!D14)</f>
        <v>0</v>
      </c>
      <c r="O14" s="15"/>
      <c r="P14" s="18">
        <f t="shared" si="0"/>
        <v>0</v>
      </c>
      <c r="Q14" s="15"/>
      <c r="R14" s="17">
        <f t="shared" si="1"/>
        <v>0</v>
      </c>
      <c r="S14" s="15"/>
    </row>
    <row r="15" spans="1:19" ht="18" customHeight="1" x14ac:dyDescent="0.25">
      <c r="A15" s="13"/>
      <c r="B15" s="14"/>
      <c r="C15" s="15"/>
      <c r="D15" s="13"/>
      <c r="E15" s="15"/>
      <c r="F15" s="16"/>
      <c r="G15" s="15"/>
      <c r="H15" s="16"/>
      <c r="I15" s="15"/>
      <c r="J15" s="13"/>
      <c r="K15" s="15"/>
      <c r="L15" s="13"/>
      <c r="M15" s="15"/>
      <c r="N15" s="17">
        <f>SUMIFS(Sheet1!$C$3:$C$10,Sheet1!$A$3:$A$10,Planilha1!A15,Sheet1!$B$3:$B$10,Planilha1!D15)</f>
        <v>0</v>
      </c>
      <c r="O15" s="15"/>
      <c r="P15" s="18">
        <f t="shared" si="0"/>
        <v>0</v>
      </c>
      <c r="Q15" s="15"/>
      <c r="R15" s="17">
        <f t="shared" si="1"/>
        <v>0</v>
      </c>
      <c r="S15" s="15"/>
    </row>
    <row r="16" spans="1:19" ht="18" customHeight="1" x14ac:dyDescent="0.25">
      <c r="A16" s="13"/>
      <c r="B16" s="14"/>
      <c r="C16" s="15"/>
      <c r="D16" s="13"/>
      <c r="E16" s="15"/>
      <c r="F16" s="16"/>
      <c r="G16" s="15"/>
      <c r="H16" s="16"/>
      <c r="I16" s="15"/>
      <c r="J16" s="13"/>
      <c r="K16" s="15"/>
      <c r="L16" s="13"/>
      <c r="M16" s="15"/>
      <c r="N16" s="17">
        <f>SUMIFS(Sheet1!$C$3:$C$10,Sheet1!$A$3:$A$10,Planilha1!A16,Sheet1!$B$3:$B$10,Planilha1!D16)</f>
        <v>0</v>
      </c>
      <c r="O16" s="15"/>
      <c r="P16" s="18">
        <f t="shared" si="0"/>
        <v>0</v>
      </c>
      <c r="Q16" s="15"/>
      <c r="R16" s="17">
        <f t="shared" si="1"/>
        <v>0</v>
      </c>
      <c r="S16" s="15"/>
    </row>
    <row r="17" spans="1:19" s="6" customFormat="1" ht="18" customHeight="1" x14ac:dyDescent="0.25">
      <c r="A17" s="13"/>
      <c r="B17" s="14"/>
      <c r="C17" s="15"/>
      <c r="D17" s="13"/>
      <c r="E17" s="15"/>
      <c r="F17" s="16"/>
      <c r="G17" s="15"/>
      <c r="H17" s="16"/>
      <c r="I17" s="15"/>
      <c r="J17" s="13"/>
      <c r="K17" s="15"/>
      <c r="L17" s="13"/>
      <c r="M17" s="15"/>
      <c r="N17" s="17">
        <f>SUMIFS(Sheet1!$C$3:$C$10,Sheet1!$A$3:$A$10,Planilha1!A17,Sheet1!$B$3:$B$10,Planilha1!D17)</f>
        <v>0</v>
      </c>
      <c r="O17" s="15"/>
      <c r="P17" s="18">
        <f t="shared" ref="P17:P18" si="2">H17-F17</f>
        <v>0</v>
      </c>
      <c r="Q17" s="15"/>
      <c r="R17" s="17">
        <f t="shared" ref="R17:R18" si="3">N17*P17</f>
        <v>0</v>
      </c>
      <c r="S17" s="15"/>
    </row>
    <row r="18" spans="1:19" s="6" customFormat="1" ht="18" customHeight="1" x14ac:dyDescent="0.25">
      <c r="A18" s="13"/>
      <c r="B18" s="14"/>
      <c r="C18" s="15"/>
      <c r="D18" s="13"/>
      <c r="E18" s="15"/>
      <c r="F18" s="16"/>
      <c r="G18" s="15"/>
      <c r="H18" s="16"/>
      <c r="I18" s="15"/>
      <c r="J18" s="13"/>
      <c r="K18" s="15"/>
      <c r="L18" s="13"/>
      <c r="M18" s="15"/>
      <c r="N18" s="17">
        <f>SUMIFS(Sheet1!$C$3:$C$10,Sheet1!$A$3:$A$10,Planilha1!A18,Sheet1!$B$3:$B$10,Planilha1!D18)</f>
        <v>0</v>
      </c>
      <c r="O18" s="15"/>
      <c r="P18" s="18">
        <f t="shared" si="2"/>
        <v>0</v>
      </c>
      <c r="Q18" s="15"/>
      <c r="R18" s="17">
        <f t="shared" si="3"/>
        <v>0</v>
      </c>
      <c r="S18" s="15"/>
    </row>
    <row r="19" spans="1:19" ht="18" customHeight="1" x14ac:dyDescent="0.25">
      <c r="A19" s="13"/>
      <c r="B19" s="14"/>
      <c r="C19" s="15"/>
      <c r="D19" s="13"/>
      <c r="E19" s="15"/>
      <c r="F19" s="16"/>
      <c r="G19" s="15"/>
      <c r="H19" s="16"/>
      <c r="I19" s="15"/>
      <c r="J19" s="13"/>
      <c r="K19" s="15"/>
      <c r="L19" s="13"/>
      <c r="M19" s="15"/>
      <c r="N19" s="17">
        <f>SUMIFS(Sheet1!$C$3:$C$10,Sheet1!$A$3:$A$10,Planilha1!A19,Sheet1!$B$3:$B$10,Planilha1!D19)</f>
        <v>0</v>
      </c>
      <c r="O19" s="15"/>
      <c r="P19" s="18">
        <f t="shared" si="0"/>
        <v>0</v>
      </c>
      <c r="Q19" s="15"/>
      <c r="R19" s="17">
        <f t="shared" si="1"/>
        <v>0</v>
      </c>
      <c r="S19" s="15"/>
    </row>
    <row r="20" spans="1:19" ht="18" customHeight="1" x14ac:dyDescent="0.25">
      <c r="A20" s="13"/>
      <c r="B20" s="14"/>
      <c r="C20" s="15"/>
      <c r="D20" s="13"/>
      <c r="E20" s="15"/>
      <c r="F20" s="16"/>
      <c r="G20" s="15"/>
      <c r="H20" s="16"/>
      <c r="I20" s="15"/>
      <c r="J20" s="13"/>
      <c r="K20" s="15"/>
      <c r="L20" s="13"/>
      <c r="M20" s="15"/>
      <c r="N20" s="17">
        <f>SUMIFS(Sheet1!$C$3:$C$10,Sheet1!$A$3:$A$10,Planilha1!A20,Sheet1!$B$3:$B$10,Planilha1!D20)</f>
        <v>0</v>
      </c>
      <c r="O20" s="15"/>
      <c r="P20" s="18">
        <f t="shared" si="0"/>
        <v>0</v>
      </c>
      <c r="Q20" s="15"/>
      <c r="R20" s="17">
        <f t="shared" si="1"/>
        <v>0</v>
      </c>
      <c r="S20" s="15"/>
    </row>
    <row r="21" spans="1:19" ht="18" customHeight="1" x14ac:dyDescent="0.25">
      <c r="A21" s="13"/>
      <c r="B21" s="14"/>
      <c r="C21" s="15"/>
      <c r="D21" s="13"/>
      <c r="E21" s="15"/>
      <c r="F21" s="16"/>
      <c r="G21" s="15"/>
      <c r="H21" s="16"/>
      <c r="I21" s="15"/>
      <c r="J21" s="13"/>
      <c r="K21" s="15"/>
      <c r="L21" s="13"/>
      <c r="M21" s="15"/>
      <c r="N21" s="17">
        <f>SUMIFS(Sheet1!$C$3:$C$10,Sheet1!$A$3:$A$10,Planilha1!A21,Sheet1!$B$3:$B$10,Planilha1!D21)</f>
        <v>0</v>
      </c>
      <c r="O21" s="15"/>
      <c r="P21" s="18">
        <f t="shared" si="0"/>
        <v>0</v>
      </c>
      <c r="Q21" s="15"/>
      <c r="R21" s="17">
        <f t="shared" si="1"/>
        <v>0</v>
      </c>
      <c r="S21" s="15"/>
    </row>
    <row r="22" spans="1:19" ht="18" customHeight="1" x14ac:dyDescent="0.25">
      <c r="A22" s="13"/>
      <c r="B22" s="14"/>
      <c r="C22" s="15"/>
      <c r="D22" s="13"/>
      <c r="E22" s="15"/>
      <c r="F22" s="16"/>
      <c r="G22" s="15"/>
      <c r="H22" s="16"/>
      <c r="I22" s="15"/>
      <c r="J22" s="13"/>
      <c r="K22" s="15"/>
      <c r="L22" s="13"/>
      <c r="M22" s="15"/>
      <c r="N22" s="17">
        <f>SUMIFS(Sheet1!$C$3:$C$10,Sheet1!$A$3:$A$10,Planilha1!A22,Sheet1!$B$3:$B$10,Planilha1!D22)</f>
        <v>0</v>
      </c>
      <c r="O22" s="15"/>
      <c r="P22" s="18">
        <f t="shared" si="0"/>
        <v>0</v>
      </c>
      <c r="Q22" s="15"/>
      <c r="R22" s="17">
        <f t="shared" si="1"/>
        <v>0</v>
      </c>
      <c r="S22" s="15"/>
    </row>
    <row r="23" spans="1:19" ht="21.95" customHeight="1" x14ac:dyDescent="0.25">
      <c r="A23" s="8"/>
      <c r="B23" s="7"/>
      <c r="C23" s="7"/>
      <c r="D23" s="2"/>
      <c r="E23" s="7"/>
      <c r="F23" s="4"/>
      <c r="G23" s="7"/>
      <c r="H23" s="4"/>
      <c r="I23" s="7"/>
      <c r="J23" s="2"/>
      <c r="K23" s="7"/>
      <c r="L23" s="2"/>
      <c r="M23" s="7"/>
      <c r="N23" s="33" t="s">
        <v>21</v>
      </c>
      <c r="O23" s="34"/>
      <c r="P23" s="34"/>
      <c r="Q23" s="35"/>
      <c r="R23" s="36">
        <f>SUM(R11:S22)</f>
        <v>0</v>
      </c>
      <c r="S23" s="35"/>
    </row>
    <row r="24" spans="1:19" ht="9.9499999999999993" customHeight="1" x14ac:dyDescent="0.25">
      <c r="A24" s="11"/>
      <c r="B24" s="12"/>
      <c r="C24" s="12"/>
      <c r="D24" s="12"/>
      <c r="E24" s="12"/>
      <c r="F24" s="11"/>
      <c r="G24" s="12"/>
      <c r="H24" s="12"/>
      <c r="I24" s="12"/>
      <c r="J24" s="12"/>
      <c r="K24" s="12"/>
      <c r="L24" s="11"/>
      <c r="M24" s="12"/>
      <c r="N24" s="12"/>
      <c r="O24" s="12"/>
      <c r="P24" s="12"/>
      <c r="Q24" s="12"/>
      <c r="R24" s="12"/>
      <c r="S24" s="12"/>
    </row>
    <row r="25" spans="1:19" ht="15" customHeight="1" x14ac:dyDescent="0.25">
      <c r="A25" s="37" t="s">
        <v>28</v>
      </c>
      <c r="B25" s="38"/>
      <c r="C25" s="39"/>
      <c r="D25" s="43" t="s">
        <v>29</v>
      </c>
      <c r="E25" s="44"/>
      <c r="F25" s="44"/>
      <c r="G25" s="45"/>
      <c r="H25" s="37" t="s">
        <v>30</v>
      </c>
      <c r="I25" s="38"/>
      <c r="J25" s="38"/>
      <c r="K25" s="39"/>
      <c r="L25" s="49"/>
      <c r="M25" s="50"/>
      <c r="N25" s="50"/>
      <c r="O25" s="50"/>
      <c r="P25" s="50"/>
      <c r="Q25" s="50"/>
      <c r="R25" s="50"/>
      <c r="S25" s="51"/>
    </row>
    <row r="26" spans="1:19" ht="15" customHeight="1" x14ac:dyDescent="0.25">
      <c r="A26" s="40"/>
      <c r="B26" s="41"/>
      <c r="C26" s="42"/>
      <c r="D26" s="46"/>
      <c r="E26" s="47"/>
      <c r="F26" s="47"/>
      <c r="G26" s="48"/>
      <c r="H26" s="40"/>
      <c r="I26" s="41"/>
      <c r="J26" s="41"/>
      <c r="K26" s="42"/>
      <c r="L26" s="52"/>
      <c r="M26" s="53"/>
      <c r="N26" s="53"/>
      <c r="O26" s="53"/>
      <c r="P26" s="53"/>
      <c r="Q26" s="53"/>
      <c r="R26" s="53"/>
      <c r="S26" s="54"/>
    </row>
    <row r="27" spans="1:19" s="5" customFormat="1" ht="3.75" customHeight="1" x14ac:dyDescent="0.25">
      <c r="A27" s="2"/>
      <c r="B27" s="3"/>
      <c r="C27" s="3"/>
      <c r="D27" s="2"/>
      <c r="E27" s="3"/>
      <c r="F27" s="4"/>
      <c r="G27" s="3"/>
      <c r="H27" s="4"/>
      <c r="I27" s="3"/>
      <c r="J27" s="2"/>
      <c r="K27" s="3"/>
      <c r="L27" s="2"/>
      <c r="M27" s="3"/>
      <c r="N27" s="9"/>
      <c r="O27" s="7"/>
      <c r="P27" s="10"/>
      <c r="Q27" s="7"/>
      <c r="R27" s="9"/>
      <c r="S27" s="7"/>
    </row>
  </sheetData>
  <mergeCells count="139">
    <mergeCell ref="N23:Q23"/>
    <mergeCell ref="R23:S23"/>
    <mergeCell ref="A25:C26"/>
    <mergeCell ref="D25:G26"/>
    <mergeCell ref="H25:K26"/>
    <mergeCell ref="L25:S26"/>
    <mergeCell ref="P22:Q22"/>
    <mergeCell ref="R22:S22"/>
    <mergeCell ref="A22:C22"/>
    <mergeCell ref="D22:E22"/>
    <mergeCell ref="F22:G22"/>
    <mergeCell ref="H22:I22"/>
    <mergeCell ref="J22:K22"/>
    <mergeCell ref="L22:M22"/>
    <mergeCell ref="N22:O22"/>
    <mergeCell ref="P12:Q12"/>
    <mergeCell ref="R12:S12"/>
    <mergeCell ref="A12:C12"/>
    <mergeCell ref="D12:E12"/>
    <mergeCell ref="F12:G12"/>
    <mergeCell ref="H12:I12"/>
    <mergeCell ref="J12:K12"/>
    <mergeCell ref="L12:M12"/>
    <mergeCell ref="N12:O12"/>
    <mergeCell ref="P13:Q13"/>
    <mergeCell ref="R13:S13"/>
    <mergeCell ref="A13:C13"/>
    <mergeCell ref="D13:E13"/>
    <mergeCell ref="F13:G13"/>
    <mergeCell ref="H13:I13"/>
    <mergeCell ref="J13:K13"/>
    <mergeCell ref="L13:M13"/>
    <mergeCell ref="N13:O13"/>
    <mergeCell ref="P14:Q14"/>
    <mergeCell ref="R14:S14"/>
    <mergeCell ref="A14:C14"/>
    <mergeCell ref="D14:E14"/>
    <mergeCell ref="F14:G14"/>
    <mergeCell ref="H14:I14"/>
    <mergeCell ref="J14:K14"/>
    <mergeCell ref="L14:M14"/>
    <mergeCell ref="N14:O14"/>
    <mergeCell ref="L8:S8"/>
    <mergeCell ref="L9:S9"/>
    <mergeCell ref="A1:S1"/>
    <mergeCell ref="A2:S2"/>
    <mergeCell ref="A3:S3"/>
    <mergeCell ref="A4:S4"/>
    <mergeCell ref="A5:S5"/>
    <mergeCell ref="J6:S6"/>
    <mergeCell ref="A7:S7"/>
    <mergeCell ref="A6:I6"/>
    <mergeCell ref="A8:B8"/>
    <mergeCell ref="C8:I8"/>
    <mergeCell ref="J8:K8"/>
    <mergeCell ref="A9:B9"/>
    <mergeCell ref="C9:I9"/>
    <mergeCell ref="J9:K9"/>
    <mergeCell ref="P10:Q10"/>
    <mergeCell ref="R10:S10"/>
    <mergeCell ref="A10:C10"/>
    <mergeCell ref="D10:E10"/>
    <mergeCell ref="F10:G10"/>
    <mergeCell ref="H10:I10"/>
    <mergeCell ref="J10:K10"/>
    <mergeCell ref="L10:M10"/>
    <mergeCell ref="N10:O10"/>
    <mergeCell ref="P11:Q11"/>
    <mergeCell ref="R11:S11"/>
    <mergeCell ref="A11:C11"/>
    <mergeCell ref="D11:E11"/>
    <mergeCell ref="F11:G11"/>
    <mergeCell ref="H11:I11"/>
    <mergeCell ref="J11:K11"/>
    <mergeCell ref="L11:M11"/>
    <mergeCell ref="N11:O11"/>
    <mergeCell ref="P15:Q15"/>
    <mergeCell ref="R15:S15"/>
    <mergeCell ref="A15:C15"/>
    <mergeCell ref="D15:E15"/>
    <mergeCell ref="F15:G15"/>
    <mergeCell ref="H15:I15"/>
    <mergeCell ref="J15:K15"/>
    <mergeCell ref="L15:M15"/>
    <mergeCell ref="N15:O15"/>
    <mergeCell ref="P16:Q16"/>
    <mergeCell ref="R16:S16"/>
    <mergeCell ref="A16:C16"/>
    <mergeCell ref="D16:E16"/>
    <mergeCell ref="F16:G16"/>
    <mergeCell ref="H16:I16"/>
    <mergeCell ref="J16:K16"/>
    <mergeCell ref="L16:M16"/>
    <mergeCell ref="N16:O16"/>
    <mergeCell ref="P19:Q19"/>
    <mergeCell ref="R19:S19"/>
    <mergeCell ref="A19:C19"/>
    <mergeCell ref="D19:E19"/>
    <mergeCell ref="F19:G19"/>
    <mergeCell ref="H19:I19"/>
    <mergeCell ref="J19:K19"/>
    <mergeCell ref="L19:M19"/>
    <mergeCell ref="N19:O19"/>
    <mergeCell ref="P20:Q20"/>
    <mergeCell ref="R20:S20"/>
    <mergeCell ref="A20:C20"/>
    <mergeCell ref="D20:E20"/>
    <mergeCell ref="F20:G20"/>
    <mergeCell ref="H20:I20"/>
    <mergeCell ref="J20:K20"/>
    <mergeCell ref="L20:M20"/>
    <mergeCell ref="N20:O20"/>
    <mergeCell ref="P21:Q21"/>
    <mergeCell ref="R21:S21"/>
    <mergeCell ref="A21:C21"/>
    <mergeCell ref="D21:E21"/>
    <mergeCell ref="F21:G21"/>
    <mergeCell ref="H21:I21"/>
    <mergeCell ref="J21:K21"/>
    <mergeCell ref="L21:M21"/>
    <mergeCell ref="N21:O21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8:C18"/>
    <mergeCell ref="D18:E18"/>
    <mergeCell ref="F18:G18"/>
    <mergeCell ref="H18:I18"/>
    <mergeCell ref="J18:K18"/>
    <mergeCell ref="L18:M18"/>
    <mergeCell ref="N18:O18"/>
    <mergeCell ref="P18:Q18"/>
    <mergeCell ref="R18:S18"/>
  </mergeCells>
  <hyperlinks>
    <hyperlink ref="A6" r:id="rId1"/>
  </hyperlinks>
  <printOptions horizontalCentered="1" verticalCentered="1"/>
  <pageMargins left="0.39370078740157483" right="0.39370078740157483" top="0.39370078740157483" bottom="0.51181102362204722" header="0" footer="0"/>
  <pageSetup paperSize="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Sheet1!$B$3:$B$10</xm:f>
          </x14:formula1>
          <xm:sqref>D27 D11:D23</xm:sqref>
        </x14:dataValidation>
        <x14:dataValidation type="list" allowBlank="1" showErrorMessage="1">
          <x14:formula1>
            <xm:f>Sheet1!$A$3:$A$10</xm:f>
          </x14:formula1>
          <xm:sqref>A27 A11:A23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0"/>
  <sheetViews>
    <sheetView workbookViewId="0">
      <selection activeCell="C12" sqref="C12"/>
    </sheetView>
  </sheetViews>
  <sheetFormatPr defaultColWidth="14.42578125" defaultRowHeight="15" customHeight="1" x14ac:dyDescent="0.25"/>
  <cols>
    <col min="1" max="1" width="14.140625" customWidth="1"/>
    <col min="2" max="26" width="8.7109375" customWidth="1"/>
  </cols>
  <sheetData>
    <row r="3" spans="1:3" x14ac:dyDescent="0.25">
      <c r="A3" s="1" t="s">
        <v>22</v>
      </c>
      <c r="B3" s="1" t="s">
        <v>23</v>
      </c>
      <c r="C3" s="1">
        <v>150</v>
      </c>
    </row>
    <row r="4" spans="1:3" x14ac:dyDescent="0.25">
      <c r="A4" s="1" t="s">
        <v>22</v>
      </c>
      <c r="B4" s="1" t="s">
        <v>24</v>
      </c>
      <c r="C4" s="1">
        <v>125</v>
      </c>
    </row>
    <row r="5" spans="1:3" x14ac:dyDescent="0.25">
      <c r="A5" s="1" t="s">
        <v>25</v>
      </c>
      <c r="B5" s="1" t="s">
        <v>23</v>
      </c>
      <c r="C5" s="1">
        <v>120</v>
      </c>
    </row>
    <row r="6" spans="1:3" x14ac:dyDescent="0.25">
      <c r="A6" s="1" t="s">
        <v>25</v>
      </c>
      <c r="B6" s="1" t="s">
        <v>24</v>
      </c>
      <c r="C6" s="1">
        <v>115</v>
      </c>
    </row>
    <row r="7" spans="1:3" x14ac:dyDescent="0.25">
      <c r="A7" s="1" t="s">
        <v>25</v>
      </c>
      <c r="B7" s="1" t="s">
        <v>26</v>
      </c>
      <c r="C7" s="1">
        <v>100</v>
      </c>
    </row>
    <row r="8" spans="1:3" x14ac:dyDescent="0.25">
      <c r="A8" s="1" t="s">
        <v>27</v>
      </c>
      <c r="B8" s="1" t="s">
        <v>23</v>
      </c>
      <c r="C8" s="1">
        <v>95</v>
      </c>
    </row>
    <row r="9" spans="1:3" x14ac:dyDescent="0.25">
      <c r="A9" s="1" t="s">
        <v>27</v>
      </c>
      <c r="B9" s="1" t="s">
        <v>24</v>
      </c>
      <c r="C9" s="1">
        <v>75</v>
      </c>
    </row>
    <row r="10" spans="1:3" x14ac:dyDescent="0.25">
      <c r="A10" s="1" t="s">
        <v>27</v>
      </c>
      <c r="B10" s="1" t="s">
        <v>26</v>
      </c>
      <c r="C10" s="1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Sheet1</vt:lpstr>
      <vt:lpstr>Planilha1!Print_Area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2025-01-08T18:55:00Z</cp:lastPrinted>
  <dcterms:created xsi:type="dcterms:W3CDTF">2024-04-12T15:28:05Z</dcterms:created>
  <dcterms:modified xsi:type="dcterms:W3CDTF">2025-01-08T20:40:58Z</dcterms:modified>
</cp:coreProperties>
</file>