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ulo\OneDrive\APAGL DIREÇÃO\ACROCUP 2025\"/>
    </mc:Choice>
  </mc:AlternateContent>
  <bookViews>
    <workbookView xWindow="0" yWindow="0" windowWidth="16275" windowHeight="12360"/>
  </bookViews>
  <sheets>
    <sheet name="Planilha1" sheetId="1" r:id="rId1"/>
  </sheets>
  <definedNames>
    <definedName name="Print_Area" localSheetId="0">Planilha1!$A$1:$N$40</definedName>
  </definedNames>
  <calcPr calcId="162913"/>
  <extLst>
    <ext uri="GoogleSheetsCustomDataVersion2">
      <go:sheetsCustomData xmlns:go="http://customooxmlschemas.google.com/" r:id="rId5" roundtripDataChecksum="5VbeOv6S8GMMxdfJnAIwy7R7qWQDdHwv3+Fry+uenX0="/>
    </ext>
  </extLst>
</workbook>
</file>

<file path=xl/calcChain.xml><?xml version="1.0" encoding="utf-8"?>
<calcChain xmlns="http://schemas.openxmlformats.org/spreadsheetml/2006/main">
  <c r="E37" i="1" l="1"/>
  <c r="E34" i="1"/>
  <c r="M24" i="1"/>
  <c r="K24" i="1"/>
  <c r="I24" i="1"/>
  <c r="G24" i="1"/>
  <c r="E24" i="1"/>
  <c r="D31" i="1" l="1"/>
  <c r="E31" i="1" s="1"/>
  <c r="M37" i="1" s="1"/>
</calcChain>
</file>

<file path=xl/sharedStrings.xml><?xml version="1.0" encoding="utf-8"?>
<sst xmlns="http://schemas.openxmlformats.org/spreadsheetml/2006/main" count="66" uniqueCount="65">
  <si>
    <t xml:space="preserve"> 1st Loulé Acro Cup
Almancil, Loulé – Portugal
21 -23 March 2025</t>
  </si>
  <si>
    <t>Local Organizing Committee</t>
  </si>
  <si>
    <t>Associação de Pais e Amigos da Ginástica de Loulé (APAGL)</t>
  </si>
  <si>
    <t>Rua da Marroquia, 30    8100-684 Loulé / Portugal</t>
  </si>
  <si>
    <r>
      <rPr>
        <b/>
        <sz val="11"/>
        <color theme="1"/>
        <rFont val="Calibri"/>
        <family val="2"/>
      </rPr>
      <t>LOC:</t>
    </r>
    <r>
      <rPr>
        <sz val="11"/>
        <color theme="1"/>
        <rFont val="Calibri"/>
        <family val="2"/>
      </rPr>
      <t xml:space="preserve"> Marta Dias (+351 939033196)  /  Paulo Dias (+351 965553566)</t>
    </r>
  </si>
  <si>
    <t>e-mail: louleacrocup@gmail.com</t>
  </si>
  <si>
    <t>website: www.apagl.pt</t>
  </si>
  <si>
    <t>Deadline: 31st January 2025</t>
  </si>
  <si>
    <t>Contact</t>
  </si>
  <si>
    <t>Club/Federation</t>
  </si>
  <si>
    <t>Name</t>
  </si>
  <si>
    <t>Address</t>
  </si>
  <si>
    <t>Street</t>
  </si>
  <si>
    <t>Local Postal Code</t>
  </si>
  <si>
    <t>Country</t>
  </si>
  <si>
    <t>E-Mail</t>
  </si>
  <si>
    <t>Tel.</t>
  </si>
  <si>
    <t>Fax</t>
  </si>
  <si>
    <t>Nº OF PAIRS/ GROUPS</t>
  </si>
  <si>
    <t>LEVEL</t>
  </si>
  <si>
    <t>AGE LIMITS</t>
  </si>
  <si>
    <t>WP</t>
  </si>
  <si>
    <t>MP</t>
  </si>
  <si>
    <t>MXP</t>
  </si>
  <si>
    <t>WG</t>
  </si>
  <si>
    <t>MG</t>
  </si>
  <si>
    <t>Beginner</t>
  </si>
  <si>
    <t>7 - 13</t>
  </si>
  <si>
    <t>Youth Base</t>
  </si>
  <si>
    <t>8 - 16</t>
  </si>
  <si>
    <t>Open Base</t>
  </si>
  <si>
    <t>+10</t>
  </si>
  <si>
    <t>Pre-Youth</t>
  </si>
  <si>
    <t>11 - 16</t>
  </si>
  <si>
    <t>Youth</t>
  </si>
  <si>
    <t>12 - 18</t>
  </si>
  <si>
    <t>Junior</t>
  </si>
  <si>
    <t>13 - 19</t>
  </si>
  <si>
    <t>Senior</t>
  </si>
  <si>
    <t>+15</t>
  </si>
  <si>
    <t>Total of Gymnasts</t>
  </si>
  <si>
    <t>DELEGATION NUMBERS</t>
  </si>
  <si>
    <t xml:space="preserve">Delegates </t>
  </si>
  <si>
    <t>Judges</t>
  </si>
  <si>
    <t>FIG</t>
  </si>
  <si>
    <t>Doctors/ Fisio</t>
  </si>
  <si>
    <t>Coaches</t>
  </si>
  <si>
    <t>National</t>
  </si>
  <si>
    <t>Others</t>
  </si>
  <si>
    <r>
      <rPr>
        <b/>
        <sz val="11"/>
        <color rgb="FFFFFFFF"/>
        <rFont val="Calibri"/>
        <family val="2"/>
      </rPr>
      <t xml:space="preserve">Entry Fee - Nº of Gymnasts
</t>
    </r>
    <r>
      <rPr>
        <sz val="11"/>
        <color rgb="FFFFFFFF"/>
        <rFont val="Calibri"/>
        <family val="2"/>
      </rPr>
      <t>(to be paid in total)</t>
    </r>
  </si>
  <si>
    <t xml:space="preserve">Nº of Gymnasts  </t>
  </si>
  <si>
    <t>TOTAL (€)</t>
  </si>
  <si>
    <r>
      <rPr>
        <b/>
        <sz val="10"/>
        <color theme="1"/>
        <rFont val="Calibri"/>
        <family val="2"/>
      </rPr>
      <t xml:space="preserve">Account Name: </t>
    </r>
    <r>
      <rPr>
        <sz val="10"/>
        <color theme="1"/>
        <rFont val="Calibri"/>
        <family val="2"/>
      </rPr>
      <t>Assoc Pais e Amigos da Ginástica de Loulé</t>
    </r>
  </si>
  <si>
    <t>25,00 €
per gymnast</t>
  </si>
  <si>
    <r>
      <rPr>
        <b/>
        <sz val="10"/>
        <color theme="1"/>
        <rFont val="Calibri"/>
        <family val="2"/>
      </rPr>
      <t>Bank:</t>
    </r>
    <r>
      <rPr>
        <sz val="10"/>
        <color theme="1"/>
        <rFont val="Calibri"/>
        <family val="2"/>
      </rPr>
      <t xml:space="preserve"> Crédito Agrícola</t>
    </r>
  </si>
  <si>
    <r>
      <rPr>
        <b/>
        <sz val="10"/>
        <color theme="1"/>
        <rFont val="Calibri"/>
        <family val="2"/>
      </rPr>
      <t>Agency:</t>
    </r>
    <r>
      <rPr>
        <sz val="10"/>
        <color theme="1"/>
        <rFont val="Calibri"/>
        <family val="2"/>
      </rPr>
      <t xml:space="preserve"> Loulé</t>
    </r>
  </si>
  <si>
    <r>
      <rPr>
        <b/>
        <sz val="10"/>
        <color theme="1"/>
        <rFont val="Calibri"/>
        <family val="2"/>
      </rPr>
      <t>IBAN:</t>
    </r>
    <r>
      <rPr>
        <sz val="10"/>
        <color theme="1"/>
        <rFont val="Calibri"/>
        <family val="2"/>
      </rPr>
      <t xml:space="preserve"> PT5000457211 40308094153 07</t>
    </r>
  </si>
  <si>
    <r>
      <rPr>
        <b/>
        <sz val="10"/>
        <color theme="1"/>
        <rFont val="Calibri"/>
        <family val="2"/>
      </rPr>
      <t xml:space="preserve">BIC/SWIFT: </t>
    </r>
    <r>
      <rPr>
        <sz val="10"/>
        <color theme="1"/>
        <rFont val="Calibri"/>
        <family val="2"/>
      </rPr>
      <t>CCCMPTPL</t>
    </r>
  </si>
  <si>
    <t>Missing Judge (150€/per)</t>
  </si>
  <si>
    <r>
      <rPr>
        <b/>
        <sz val="10"/>
        <color theme="1"/>
        <rFont val="Calibri"/>
        <family val="2"/>
      </rPr>
      <t>Reference:</t>
    </r>
    <r>
      <rPr>
        <sz val="10"/>
        <color theme="1"/>
        <rFont val="Calibri"/>
        <family val="2"/>
      </rPr>
      <t xml:space="preserve"> LouléAcroCup 2025 (followed by the name of the Club, Association or Federation)</t>
    </r>
  </si>
  <si>
    <t>Discount due to Provisional Registration (Declaration of Interest) done within the defined date (20% discount on the entries)</t>
  </si>
  <si>
    <t xml:space="preserve">Date </t>
  </si>
  <si>
    <t>____/_____/______</t>
  </si>
  <si>
    <t>Signature</t>
  </si>
  <si>
    <r>
      <t xml:space="preserve">DEFINITIVE ENTRIES                                                       </t>
    </r>
    <r>
      <rPr>
        <b/>
        <sz val="10"/>
        <color rgb="FFFFFFFF"/>
        <rFont val="Calibri"/>
        <family val="2"/>
      </rPr>
      <t>to be sent to: loulecup.apagl@gmail.com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</si>
</sst>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\ &quot;€&quot;"/>
    <numFmt numFmtId="165" formatCode="#,##0.00\ &quot;€&quot;"/>
  </numFmts>
  <fonts count="15" x14ac:knownFonts="1">
    <font>
      <sz val="11"/>
      <color theme="1"/>
      <name val="Calibri"/>
      <scheme val="minor"/>
    </font>
    <font>
      <b/>
      <sz val="14"/>
      <color theme="1"/>
      <name val="Calibri"/>
      <family val="2"/>
    </font>
    <font>
      <b/>
      <sz val="12"/>
      <color rgb="FFFFFFFF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b/>
      <sz val="11"/>
      <color rgb="FFFFFFFF"/>
      <name val="Calibri"/>
      <family val="2"/>
    </font>
    <font>
      <b/>
      <i/>
      <u/>
      <sz val="12"/>
      <color rgb="FFFFFFFF"/>
      <name val="Calibri"/>
      <family val="2"/>
    </font>
    <font>
      <sz val="11"/>
      <color rgb="FFFFFFFF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b/>
      <i/>
      <sz val="11"/>
      <color rgb="FFFFFFFF"/>
      <name val="Calibri"/>
      <family val="2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FFFFFF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73763"/>
        <bgColor rgb="FF073763"/>
      </patternFill>
    </fill>
    <fill>
      <patternFill patternType="solid">
        <fgColor rgb="FFCC0000"/>
        <bgColor rgb="FFCC0000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D0CECE"/>
        <bgColor rgb="FFD0CECE"/>
      </patternFill>
    </fill>
    <fill>
      <patternFill patternType="solid">
        <fgColor rgb="FFEDF3FE"/>
        <bgColor rgb="FFEDF3FE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4" fillId="4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/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1" fontId="4" fillId="6" borderId="1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13" xfId="0" applyFont="1" applyBorder="1"/>
    <xf numFmtId="0" fontId="3" fillId="0" borderId="23" xfId="0" applyFont="1" applyBorder="1"/>
    <xf numFmtId="0" fontId="3" fillId="0" borderId="10" xfId="0" applyFont="1" applyBorder="1"/>
    <xf numFmtId="0" fontId="3" fillId="0" borderId="11" xfId="0" applyFont="1" applyBorder="1"/>
    <xf numFmtId="0" fontId="9" fillId="7" borderId="24" xfId="0" applyFont="1" applyFill="1" applyBorder="1" applyAlignment="1">
      <alignment horizontal="center" vertical="center" wrapText="1"/>
    </xf>
    <xf numFmtId="0" fontId="3" fillId="0" borderId="25" xfId="0" applyFont="1" applyBorder="1"/>
    <xf numFmtId="0" fontId="3" fillId="0" borderId="26" xfId="0" applyFont="1" applyBorder="1"/>
    <xf numFmtId="0" fontId="0" fillId="0" borderId="0" xfId="0" applyFont="1" applyAlignment="1"/>
    <xf numFmtId="0" fontId="3" fillId="0" borderId="12" xfId="0" applyFont="1" applyBorder="1"/>
    <xf numFmtId="0" fontId="6" fillId="2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/>
    </xf>
    <xf numFmtId="0" fontId="3" fillId="0" borderId="9" xfId="0" applyFont="1" applyBorder="1"/>
    <xf numFmtId="165" fontId="10" fillId="4" borderId="7" xfId="0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165" fontId="10" fillId="0" borderId="13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textRotation="90" wrapText="1"/>
    </xf>
    <xf numFmtId="0" fontId="3" fillId="0" borderId="14" xfId="0" applyFont="1" applyBorder="1"/>
    <xf numFmtId="0" fontId="3" fillId="0" borderId="6" xfId="0" applyFont="1" applyBorder="1"/>
    <xf numFmtId="0" fontId="6" fillId="2" borderId="7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 wrapText="1"/>
    </xf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9" fillId="7" borderId="18" xfId="0" applyFont="1" applyFill="1" applyBorder="1" applyAlignment="1">
      <alignment horizontal="center" vertical="center" wrapText="1"/>
    </xf>
    <xf numFmtId="0" fontId="3" fillId="0" borderId="19" xfId="0" applyFont="1" applyBorder="1"/>
    <xf numFmtId="0" fontId="3" fillId="0" borderId="20" xfId="0" applyFont="1" applyBorder="1"/>
    <xf numFmtId="0" fontId="9" fillId="7" borderId="21" xfId="0" applyFont="1" applyFill="1" applyBorder="1" applyAlignment="1">
      <alignment horizontal="center" vertical="center" wrapText="1"/>
    </xf>
    <xf numFmtId="0" fontId="3" fillId="0" borderId="22" xfId="0" applyFont="1" applyBorder="1"/>
    <xf numFmtId="0" fontId="4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28575</xdr:colOff>
      <xdr:row>0</xdr:row>
      <xdr:rowOff>104775</xdr:rowOff>
    </xdr:from>
    <xdr:ext cx="1057275" cy="628650"/>
    <xdr:pic>
      <xdr:nvPicPr>
        <xdr:cNvPr id="2" name="image2.jp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133350</xdr:colOff>
      <xdr:row>0</xdr:row>
      <xdr:rowOff>9525</xdr:rowOff>
    </xdr:from>
    <xdr:ext cx="800100" cy="800100"/>
    <xdr:pic>
      <xdr:nvPicPr>
        <xdr:cNvPr id="3" name="image1.png" title="Imagem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oulecup.apag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showGridLines="0" tabSelected="1" topLeftCell="A16" workbookViewId="0">
      <selection activeCell="A39" sqref="A39:N40"/>
    </sheetView>
  </sheetViews>
  <sheetFormatPr defaultColWidth="14.42578125" defaultRowHeight="15" customHeight="1" x14ac:dyDescent="0.25"/>
  <cols>
    <col min="1" max="1" width="9.28515625" customWidth="1"/>
    <col min="2" max="2" width="8.42578125" customWidth="1"/>
    <col min="3" max="5" width="6" customWidth="1"/>
    <col min="6" max="6" width="4.7109375" customWidth="1"/>
    <col min="7" max="7" width="6" customWidth="1"/>
    <col min="8" max="8" width="5.140625" customWidth="1"/>
    <col min="9" max="11" width="6" customWidth="1"/>
    <col min="12" max="12" width="7.42578125" customWidth="1"/>
    <col min="13" max="14" width="6" customWidth="1"/>
  </cols>
  <sheetData>
    <row r="1" spans="1:14" ht="69.75" customHeight="1" x14ac:dyDescent="0.25">
      <c r="A1" s="50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26.25" customHeight="1" x14ac:dyDescent="0.25">
      <c r="A2" s="51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3"/>
    </row>
    <row r="3" spans="1:14" ht="17.25" customHeight="1" x14ac:dyDescent="0.25">
      <c r="A3" s="52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3"/>
    </row>
    <row r="4" spans="1:14" ht="17.25" customHeight="1" x14ac:dyDescent="0.25">
      <c r="A4" s="52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3"/>
    </row>
    <row r="5" spans="1:14" ht="17.25" customHeight="1" x14ac:dyDescent="0.25">
      <c r="A5" s="52" t="s">
        <v>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3"/>
    </row>
    <row r="6" spans="1:14" ht="17.25" customHeight="1" x14ac:dyDescent="0.25">
      <c r="A6" s="53" t="s">
        <v>5</v>
      </c>
      <c r="B6" s="7"/>
      <c r="C6" s="7"/>
      <c r="D6" s="7"/>
      <c r="E6" s="7"/>
      <c r="F6" s="3"/>
      <c r="G6" s="53" t="s">
        <v>6</v>
      </c>
      <c r="H6" s="7"/>
      <c r="I6" s="7"/>
      <c r="J6" s="7"/>
      <c r="K6" s="7"/>
      <c r="L6" s="7"/>
      <c r="M6" s="7"/>
      <c r="N6" s="3"/>
    </row>
    <row r="7" spans="1:14" ht="30" customHeight="1" x14ac:dyDescent="0.25">
      <c r="A7" s="54" t="s">
        <v>64</v>
      </c>
      <c r="B7" s="55"/>
      <c r="C7" s="55"/>
      <c r="D7" s="55"/>
      <c r="E7" s="55"/>
      <c r="F7" s="56"/>
      <c r="G7" s="57" t="s">
        <v>7</v>
      </c>
      <c r="H7" s="7"/>
      <c r="I7" s="7"/>
      <c r="J7" s="7"/>
      <c r="K7" s="7"/>
      <c r="L7" s="7"/>
      <c r="M7" s="7"/>
      <c r="N7" s="3"/>
    </row>
    <row r="8" spans="1:14" ht="19.5" customHeight="1" x14ac:dyDescent="0.25">
      <c r="A8" s="58" t="s">
        <v>8</v>
      </c>
      <c r="B8" s="3"/>
      <c r="C8" s="52"/>
      <c r="D8" s="7"/>
      <c r="E8" s="7"/>
      <c r="F8" s="3"/>
      <c r="G8" s="58" t="s">
        <v>9</v>
      </c>
      <c r="H8" s="7"/>
      <c r="I8" s="3"/>
      <c r="J8" s="52"/>
      <c r="K8" s="7"/>
      <c r="L8" s="7"/>
      <c r="M8" s="7"/>
      <c r="N8" s="3"/>
    </row>
    <row r="9" spans="1:14" ht="17.25" customHeight="1" x14ac:dyDescent="0.25">
      <c r="A9" s="59" t="s">
        <v>10</v>
      </c>
      <c r="B9" s="3"/>
      <c r="C9" s="52"/>
      <c r="D9" s="7"/>
      <c r="E9" s="7"/>
      <c r="F9" s="7"/>
      <c r="G9" s="7"/>
      <c r="H9" s="7"/>
      <c r="I9" s="7"/>
      <c r="J9" s="7"/>
      <c r="K9" s="7"/>
      <c r="L9" s="7"/>
      <c r="M9" s="7"/>
      <c r="N9" s="3"/>
    </row>
    <row r="10" spans="1:14" ht="17.25" customHeight="1" x14ac:dyDescent="0.25">
      <c r="A10" s="60" t="s">
        <v>11</v>
      </c>
      <c r="B10" s="1" t="s">
        <v>12</v>
      </c>
      <c r="C10" s="52"/>
      <c r="D10" s="7"/>
      <c r="E10" s="7"/>
      <c r="F10" s="7"/>
      <c r="G10" s="7"/>
      <c r="H10" s="7"/>
      <c r="I10" s="7"/>
      <c r="J10" s="7"/>
      <c r="K10" s="7"/>
      <c r="L10" s="7"/>
      <c r="M10" s="7"/>
      <c r="N10" s="3"/>
    </row>
    <row r="11" spans="1:14" ht="17.25" customHeight="1" x14ac:dyDescent="0.25">
      <c r="A11" s="35"/>
      <c r="B11" s="59" t="s">
        <v>13</v>
      </c>
      <c r="C11" s="7"/>
      <c r="D11" s="3"/>
      <c r="E11" s="52"/>
      <c r="F11" s="7"/>
      <c r="G11" s="3"/>
      <c r="H11" s="61" t="s">
        <v>14</v>
      </c>
      <c r="I11" s="10"/>
      <c r="J11" s="29"/>
      <c r="K11" s="26"/>
      <c r="L11" s="26"/>
      <c r="M11" s="26"/>
      <c r="N11" s="10"/>
    </row>
    <row r="12" spans="1:14" ht="17.25" customHeight="1" x14ac:dyDescent="0.25">
      <c r="A12" s="1" t="s">
        <v>15</v>
      </c>
      <c r="B12" s="52"/>
      <c r="C12" s="7"/>
      <c r="D12" s="7"/>
      <c r="E12" s="7"/>
      <c r="F12" s="7"/>
      <c r="G12" s="3"/>
      <c r="H12" s="13"/>
      <c r="I12" s="14"/>
      <c r="J12" s="13"/>
      <c r="K12" s="19"/>
      <c r="L12" s="19"/>
      <c r="M12" s="19"/>
      <c r="N12" s="14"/>
    </row>
    <row r="13" spans="1:14" ht="17.25" customHeight="1" x14ac:dyDescent="0.25">
      <c r="A13" s="1" t="s">
        <v>16</v>
      </c>
      <c r="B13" s="52"/>
      <c r="C13" s="7"/>
      <c r="D13" s="7"/>
      <c r="E13" s="7"/>
      <c r="F13" s="3"/>
      <c r="G13" s="1" t="s">
        <v>17</v>
      </c>
      <c r="H13" s="52"/>
      <c r="I13" s="7"/>
      <c r="J13" s="7"/>
      <c r="K13" s="7"/>
      <c r="L13" s="7"/>
      <c r="M13" s="7"/>
      <c r="N13" s="3"/>
    </row>
    <row r="14" spans="1:14" ht="4.5" customHeight="1" x14ac:dyDescent="0.25">
      <c r="A14" s="63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</row>
    <row r="15" spans="1:14" ht="24.75" customHeight="1" x14ac:dyDescent="0.25">
      <c r="A15" s="20" t="s">
        <v>18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3"/>
    </row>
    <row r="16" spans="1:14" ht="19.5" customHeight="1" x14ac:dyDescent="0.25">
      <c r="A16" s="62" t="s">
        <v>19</v>
      </c>
      <c r="B16" s="3"/>
      <c r="C16" s="62" t="s">
        <v>20</v>
      </c>
      <c r="D16" s="3"/>
      <c r="E16" s="62" t="s">
        <v>21</v>
      </c>
      <c r="F16" s="3"/>
      <c r="G16" s="62" t="s">
        <v>22</v>
      </c>
      <c r="H16" s="3"/>
      <c r="I16" s="62" t="s">
        <v>23</v>
      </c>
      <c r="J16" s="3"/>
      <c r="K16" s="62" t="s">
        <v>24</v>
      </c>
      <c r="L16" s="3"/>
      <c r="M16" s="62" t="s">
        <v>25</v>
      </c>
      <c r="N16" s="3"/>
    </row>
    <row r="17" spans="1:14" ht="18" customHeight="1" x14ac:dyDescent="0.25">
      <c r="A17" s="2" t="s">
        <v>26</v>
      </c>
      <c r="B17" s="3"/>
      <c r="C17" s="4" t="s">
        <v>27</v>
      </c>
      <c r="D17" s="3"/>
      <c r="E17" s="5"/>
      <c r="F17" s="3"/>
      <c r="G17" s="5"/>
      <c r="H17" s="3"/>
      <c r="I17" s="5"/>
      <c r="J17" s="3"/>
      <c r="K17" s="5"/>
      <c r="L17" s="3"/>
      <c r="M17" s="5"/>
      <c r="N17" s="3"/>
    </row>
    <row r="18" spans="1:14" ht="18" customHeight="1" x14ac:dyDescent="0.25">
      <c r="A18" s="2" t="s">
        <v>28</v>
      </c>
      <c r="B18" s="3"/>
      <c r="C18" s="4" t="s">
        <v>29</v>
      </c>
      <c r="D18" s="3"/>
      <c r="E18" s="5"/>
      <c r="F18" s="3"/>
      <c r="G18" s="5"/>
      <c r="H18" s="3"/>
      <c r="I18" s="5"/>
      <c r="J18" s="3"/>
      <c r="K18" s="5"/>
      <c r="L18" s="3"/>
      <c r="M18" s="5"/>
      <c r="N18" s="3"/>
    </row>
    <row r="19" spans="1:14" ht="18" customHeight="1" x14ac:dyDescent="0.25">
      <c r="A19" s="2" t="s">
        <v>30</v>
      </c>
      <c r="B19" s="3"/>
      <c r="C19" s="4" t="s">
        <v>31</v>
      </c>
      <c r="D19" s="3"/>
      <c r="E19" s="5"/>
      <c r="F19" s="3"/>
      <c r="G19" s="5"/>
      <c r="H19" s="3"/>
      <c r="I19" s="5"/>
      <c r="J19" s="3"/>
      <c r="K19" s="5"/>
      <c r="L19" s="3"/>
      <c r="M19" s="5"/>
      <c r="N19" s="3"/>
    </row>
    <row r="20" spans="1:14" ht="18" customHeight="1" x14ac:dyDescent="0.25">
      <c r="A20" s="2" t="s">
        <v>32</v>
      </c>
      <c r="B20" s="3"/>
      <c r="C20" s="4" t="s">
        <v>33</v>
      </c>
      <c r="D20" s="3"/>
      <c r="E20" s="5"/>
      <c r="F20" s="3"/>
      <c r="G20" s="5"/>
      <c r="H20" s="3"/>
      <c r="I20" s="5"/>
      <c r="J20" s="3"/>
      <c r="K20" s="5"/>
      <c r="L20" s="3"/>
      <c r="M20" s="5"/>
      <c r="N20" s="3"/>
    </row>
    <row r="21" spans="1:14" ht="18" customHeight="1" x14ac:dyDescent="0.25">
      <c r="A21" s="2" t="s">
        <v>34</v>
      </c>
      <c r="B21" s="3"/>
      <c r="C21" s="4" t="s">
        <v>35</v>
      </c>
      <c r="D21" s="3"/>
      <c r="E21" s="5"/>
      <c r="F21" s="3"/>
      <c r="G21" s="5"/>
      <c r="H21" s="3"/>
      <c r="I21" s="5"/>
      <c r="J21" s="3"/>
      <c r="K21" s="5"/>
      <c r="L21" s="3"/>
      <c r="M21" s="5"/>
      <c r="N21" s="3"/>
    </row>
    <row r="22" spans="1:14" ht="18" customHeight="1" x14ac:dyDescent="0.25">
      <c r="A22" s="2" t="s">
        <v>36</v>
      </c>
      <c r="B22" s="3"/>
      <c r="C22" s="4" t="s">
        <v>37</v>
      </c>
      <c r="D22" s="3"/>
      <c r="E22" s="5"/>
      <c r="F22" s="3"/>
      <c r="G22" s="5"/>
      <c r="H22" s="3"/>
      <c r="I22" s="5"/>
      <c r="J22" s="3"/>
      <c r="K22" s="5"/>
      <c r="L22" s="3"/>
      <c r="M22" s="5"/>
      <c r="N22" s="3"/>
    </row>
    <row r="23" spans="1:14" ht="18" customHeight="1" x14ac:dyDescent="0.25">
      <c r="A23" s="2" t="s">
        <v>38</v>
      </c>
      <c r="B23" s="3"/>
      <c r="C23" s="4" t="s">
        <v>39</v>
      </c>
      <c r="D23" s="3"/>
      <c r="E23" s="5"/>
      <c r="F23" s="3"/>
      <c r="G23" s="5"/>
      <c r="H23" s="3"/>
      <c r="I23" s="5"/>
      <c r="J23" s="3"/>
      <c r="K23" s="5"/>
      <c r="L23" s="3"/>
      <c r="M23" s="5"/>
      <c r="N23" s="3"/>
    </row>
    <row r="24" spans="1:14" ht="19.5" customHeight="1" x14ac:dyDescent="0.25">
      <c r="A24" s="6" t="s">
        <v>40</v>
      </c>
      <c r="B24" s="7"/>
      <c r="C24" s="7"/>
      <c r="D24" s="3"/>
      <c r="E24" s="8">
        <f>SUM(E17:F23)*2</f>
        <v>0</v>
      </c>
      <c r="F24" s="3"/>
      <c r="G24" s="8">
        <f>SUM(G17:H23)*2</f>
        <v>0</v>
      </c>
      <c r="H24" s="3"/>
      <c r="I24" s="8">
        <f>SUM(I17:J23)*2</f>
        <v>0</v>
      </c>
      <c r="J24" s="3"/>
      <c r="K24" s="8">
        <f>SUM(K17:L23)*3</f>
        <v>0</v>
      </c>
      <c r="L24" s="3"/>
      <c r="M24" s="8">
        <f>SUM(M17:N23)*4</f>
        <v>0</v>
      </c>
      <c r="N24" s="3"/>
    </row>
    <row r="25" spans="1:14" ht="27" customHeight="1" x14ac:dyDescent="0.25">
      <c r="A25" s="20" t="s">
        <v>41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3"/>
    </row>
    <row r="26" spans="1:14" ht="20.25" customHeight="1" x14ac:dyDescent="0.25">
      <c r="A26" s="23" t="s">
        <v>42</v>
      </c>
      <c r="B26" s="3"/>
      <c r="C26" s="2"/>
      <c r="D26" s="3"/>
      <c r="E26" s="24" t="s">
        <v>43</v>
      </c>
      <c r="F26" s="10"/>
      <c r="G26" s="21" t="s">
        <v>44</v>
      </c>
      <c r="H26" s="3"/>
      <c r="I26" s="22"/>
      <c r="J26" s="3"/>
      <c r="K26" s="23" t="s">
        <v>45</v>
      </c>
      <c r="L26" s="3"/>
      <c r="M26" s="22"/>
      <c r="N26" s="3"/>
    </row>
    <row r="27" spans="1:14" ht="20.25" customHeight="1" x14ac:dyDescent="0.25">
      <c r="A27" s="23" t="s">
        <v>46</v>
      </c>
      <c r="B27" s="3"/>
      <c r="C27" s="2"/>
      <c r="D27" s="3"/>
      <c r="E27" s="13"/>
      <c r="F27" s="14"/>
      <c r="G27" s="21" t="s">
        <v>47</v>
      </c>
      <c r="H27" s="3"/>
      <c r="I27" s="22"/>
      <c r="J27" s="3"/>
      <c r="K27" s="23" t="s">
        <v>48</v>
      </c>
      <c r="L27" s="3"/>
      <c r="M27" s="22"/>
      <c r="N27" s="3"/>
    </row>
    <row r="28" spans="1:14" ht="4.5" customHeight="1" x14ac:dyDescent="0.25">
      <c r="A28" s="32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</row>
    <row r="29" spans="1:14" ht="21" customHeight="1" x14ac:dyDescent="0.25">
      <c r="A29" s="33" t="s">
        <v>49</v>
      </c>
      <c r="B29" s="36" t="s">
        <v>50</v>
      </c>
      <c r="C29" s="26"/>
      <c r="D29" s="10"/>
      <c r="E29" s="37" t="s">
        <v>51</v>
      </c>
      <c r="F29" s="10"/>
      <c r="G29" s="40" t="s">
        <v>52</v>
      </c>
      <c r="H29" s="26"/>
      <c r="I29" s="26"/>
      <c r="J29" s="26"/>
      <c r="K29" s="26"/>
      <c r="L29" s="26"/>
      <c r="M29" s="26"/>
      <c r="N29" s="10"/>
    </row>
    <row r="30" spans="1:14" ht="14.25" customHeight="1" x14ac:dyDescent="0.25">
      <c r="A30" s="34"/>
      <c r="B30" s="13"/>
      <c r="C30" s="19"/>
      <c r="D30" s="14"/>
      <c r="E30" s="13"/>
      <c r="F30" s="14"/>
      <c r="G30" s="41"/>
      <c r="H30" s="42"/>
      <c r="I30" s="42"/>
      <c r="J30" s="42"/>
      <c r="K30" s="42"/>
      <c r="L30" s="42"/>
      <c r="M30" s="42"/>
      <c r="N30" s="43"/>
    </row>
    <row r="31" spans="1:14" ht="12.75" customHeight="1" x14ac:dyDescent="0.25">
      <c r="A31" s="34"/>
      <c r="B31" s="38" t="s">
        <v>53</v>
      </c>
      <c r="C31" s="10"/>
      <c r="D31" s="39">
        <f>SUM(E24:N24)</f>
        <v>0</v>
      </c>
      <c r="E31" s="9">
        <f>D31*25</f>
        <v>0</v>
      </c>
      <c r="F31" s="10"/>
      <c r="G31" s="44" t="s">
        <v>54</v>
      </c>
      <c r="H31" s="45"/>
      <c r="I31" s="45"/>
      <c r="J31" s="46"/>
      <c r="K31" s="47" t="s">
        <v>55</v>
      </c>
      <c r="L31" s="45"/>
      <c r="M31" s="45"/>
      <c r="N31" s="48"/>
    </row>
    <row r="32" spans="1:14" ht="12.75" customHeight="1" x14ac:dyDescent="0.25">
      <c r="A32" s="34"/>
      <c r="B32" s="11"/>
      <c r="C32" s="12"/>
      <c r="D32" s="34"/>
      <c r="E32" s="11"/>
      <c r="F32" s="12"/>
      <c r="G32" s="44" t="s">
        <v>56</v>
      </c>
      <c r="H32" s="45"/>
      <c r="I32" s="45"/>
      <c r="J32" s="45"/>
      <c r="K32" s="45"/>
      <c r="L32" s="45"/>
      <c r="M32" s="45"/>
      <c r="N32" s="48"/>
    </row>
    <row r="33" spans="1:14" ht="12.75" customHeight="1" x14ac:dyDescent="0.25">
      <c r="A33" s="34"/>
      <c r="B33" s="13"/>
      <c r="C33" s="14"/>
      <c r="D33" s="35"/>
      <c r="E33" s="13"/>
      <c r="F33" s="14"/>
      <c r="G33" s="44" t="s">
        <v>57</v>
      </c>
      <c r="H33" s="45"/>
      <c r="I33" s="45"/>
      <c r="J33" s="45"/>
      <c r="K33" s="45"/>
      <c r="L33" s="45"/>
      <c r="M33" s="45"/>
      <c r="N33" s="48"/>
    </row>
    <row r="34" spans="1:14" ht="12.75" customHeight="1" x14ac:dyDescent="0.25">
      <c r="A34" s="34"/>
      <c r="B34" s="38" t="s">
        <v>58</v>
      </c>
      <c r="C34" s="10"/>
      <c r="D34" s="49"/>
      <c r="E34" s="9">
        <f>D34*150</f>
        <v>0</v>
      </c>
      <c r="F34" s="10"/>
      <c r="G34" s="15" t="s">
        <v>59</v>
      </c>
      <c r="H34" s="16"/>
      <c r="I34" s="16"/>
      <c r="J34" s="16"/>
      <c r="K34" s="16"/>
      <c r="L34" s="16"/>
      <c r="M34" s="16"/>
      <c r="N34" s="17"/>
    </row>
    <row r="35" spans="1:14" ht="12.75" customHeight="1" x14ac:dyDescent="0.25">
      <c r="A35" s="34"/>
      <c r="B35" s="11"/>
      <c r="C35" s="12"/>
      <c r="D35" s="34"/>
      <c r="E35" s="11"/>
      <c r="F35" s="12"/>
      <c r="G35" s="11"/>
      <c r="H35" s="18"/>
      <c r="I35" s="18"/>
      <c r="J35" s="18"/>
      <c r="K35" s="18"/>
      <c r="L35" s="18"/>
      <c r="M35" s="18"/>
      <c r="N35" s="12"/>
    </row>
    <row r="36" spans="1:14" ht="12.75" customHeight="1" x14ac:dyDescent="0.25">
      <c r="A36" s="34"/>
      <c r="B36" s="13"/>
      <c r="C36" s="14"/>
      <c r="D36" s="35"/>
      <c r="E36" s="13"/>
      <c r="F36" s="14"/>
      <c r="G36" s="13"/>
      <c r="H36" s="19"/>
      <c r="I36" s="19"/>
      <c r="J36" s="19"/>
      <c r="K36" s="19"/>
      <c r="L36" s="19"/>
      <c r="M36" s="19"/>
      <c r="N36" s="14"/>
    </row>
    <row r="37" spans="1:14" ht="21.75" customHeight="1" x14ac:dyDescent="0.25">
      <c r="A37" s="34"/>
      <c r="B37" s="25" t="s">
        <v>51</v>
      </c>
      <c r="C37" s="26"/>
      <c r="D37" s="10"/>
      <c r="E37" s="27">
        <f>SUM(E32:F36)</f>
        <v>0</v>
      </c>
      <c r="F37" s="10"/>
      <c r="G37" s="30" t="s">
        <v>60</v>
      </c>
      <c r="H37" s="18"/>
      <c r="I37" s="18"/>
      <c r="J37" s="18"/>
      <c r="K37" s="18"/>
      <c r="L37" s="12"/>
      <c r="M37" s="31">
        <f>(E31-((E31*20)/100))+E34</f>
        <v>0</v>
      </c>
      <c r="N37" s="12"/>
    </row>
    <row r="38" spans="1:14" ht="19.5" customHeight="1" x14ac:dyDescent="0.25">
      <c r="A38" s="35"/>
      <c r="B38" s="13"/>
      <c r="C38" s="19"/>
      <c r="D38" s="14"/>
      <c r="E38" s="13"/>
      <c r="F38" s="14"/>
      <c r="G38" s="13"/>
      <c r="H38" s="19"/>
      <c r="I38" s="19"/>
      <c r="J38" s="19"/>
      <c r="K38" s="19"/>
      <c r="L38" s="14"/>
      <c r="M38" s="13"/>
      <c r="N38" s="14"/>
    </row>
    <row r="39" spans="1:14" ht="19.5" customHeight="1" x14ac:dyDescent="0.25">
      <c r="A39" s="28" t="s">
        <v>61</v>
      </c>
      <c r="B39" s="26"/>
      <c r="C39" s="10"/>
      <c r="D39" s="29" t="s">
        <v>62</v>
      </c>
      <c r="E39" s="26"/>
      <c r="F39" s="10"/>
      <c r="G39" s="28" t="s">
        <v>63</v>
      </c>
      <c r="H39" s="10"/>
      <c r="I39" s="28"/>
      <c r="J39" s="26"/>
      <c r="K39" s="26"/>
      <c r="L39" s="26"/>
      <c r="M39" s="26"/>
      <c r="N39" s="10"/>
    </row>
    <row r="40" spans="1:14" ht="19.5" customHeight="1" x14ac:dyDescent="0.25">
      <c r="A40" s="13"/>
      <c r="B40" s="19"/>
      <c r="C40" s="14"/>
      <c r="D40" s="13"/>
      <c r="E40" s="19"/>
      <c r="F40" s="14"/>
      <c r="G40" s="13"/>
      <c r="H40" s="14"/>
      <c r="I40" s="13"/>
      <c r="J40" s="19"/>
      <c r="K40" s="19"/>
      <c r="L40" s="19"/>
      <c r="M40" s="19"/>
      <c r="N40" s="14"/>
    </row>
  </sheetData>
  <mergeCells count="126">
    <mergeCell ref="G16:H16"/>
    <mergeCell ref="I16:J16"/>
    <mergeCell ref="K16:L16"/>
    <mergeCell ref="M16:N16"/>
    <mergeCell ref="B13:F13"/>
    <mergeCell ref="H13:N13"/>
    <mergeCell ref="A14:N14"/>
    <mergeCell ref="A15:N15"/>
    <mergeCell ref="A16:B16"/>
    <mergeCell ref="C16:D16"/>
    <mergeCell ref="E16:F16"/>
    <mergeCell ref="A8:B8"/>
    <mergeCell ref="C8:F8"/>
    <mergeCell ref="G8:I8"/>
    <mergeCell ref="J8:N8"/>
    <mergeCell ref="C9:N9"/>
    <mergeCell ref="C10:N10"/>
    <mergeCell ref="A9:B9"/>
    <mergeCell ref="A10:A11"/>
    <mergeCell ref="B11:D11"/>
    <mergeCell ref="E11:G11"/>
    <mergeCell ref="H11:I12"/>
    <mergeCell ref="J11:N12"/>
    <mergeCell ref="B12:G12"/>
    <mergeCell ref="A1:N1"/>
    <mergeCell ref="A2:N2"/>
    <mergeCell ref="A3:N3"/>
    <mergeCell ref="A4:N4"/>
    <mergeCell ref="A5:N5"/>
    <mergeCell ref="A6:F6"/>
    <mergeCell ref="G6:N6"/>
    <mergeCell ref="A7:F7"/>
    <mergeCell ref="G7:N7"/>
    <mergeCell ref="B37:D38"/>
    <mergeCell ref="E37:F38"/>
    <mergeCell ref="A39:C40"/>
    <mergeCell ref="D39:F40"/>
    <mergeCell ref="G39:H40"/>
    <mergeCell ref="G37:L38"/>
    <mergeCell ref="M37:N38"/>
    <mergeCell ref="I39:N40"/>
    <mergeCell ref="A27:B27"/>
    <mergeCell ref="C27:D27"/>
    <mergeCell ref="A28:N28"/>
    <mergeCell ref="A29:A38"/>
    <mergeCell ref="B29:D30"/>
    <mergeCell ref="E29:F30"/>
    <mergeCell ref="E31:F33"/>
    <mergeCell ref="B31:C33"/>
    <mergeCell ref="D31:D33"/>
    <mergeCell ref="G29:N30"/>
    <mergeCell ref="G31:J31"/>
    <mergeCell ref="K31:N31"/>
    <mergeCell ref="G32:N32"/>
    <mergeCell ref="G33:N33"/>
    <mergeCell ref="B34:C36"/>
    <mergeCell ref="D34:D36"/>
    <mergeCell ref="E34:F36"/>
    <mergeCell ref="G34:N36"/>
    <mergeCell ref="A25:N25"/>
    <mergeCell ref="G27:H27"/>
    <mergeCell ref="I27:J27"/>
    <mergeCell ref="K27:L27"/>
    <mergeCell ref="M27:N27"/>
    <mergeCell ref="A26:B26"/>
    <mergeCell ref="C26:D26"/>
    <mergeCell ref="E26:F27"/>
    <mergeCell ref="G26:H26"/>
    <mergeCell ref="I26:J26"/>
    <mergeCell ref="K26:L26"/>
    <mergeCell ref="M26:N26"/>
    <mergeCell ref="A23:B23"/>
    <mergeCell ref="C23:D23"/>
    <mergeCell ref="E23:F23"/>
    <mergeCell ref="G23:H23"/>
    <mergeCell ref="I23:J23"/>
    <mergeCell ref="K23:L23"/>
    <mergeCell ref="M23:N23"/>
    <mergeCell ref="A24:D24"/>
    <mergeCell ref="E24:F24"/>
    <mergeCell ref="G24:H24"/>
    <mergeCell ref="I24:J24"/>
    <mergeCell ref="K24:L24"/>
    <mergeCell ref="M24:N24"/>
    <mergeCell ref="A21:B21"/>
    <mergeCell ref="C21:D21"/>
    <mergeCell ref="E21:F21"/>
    <mergeCell ref="G21:H21"/>
    <mergeCell ref="I21:J21"/>
    <mergeCell ref="K21:L21"/>
    <mergeCell ref="M21:N21"/>
    <mergeCell ref="A22:B22"/>
    <mergeCell ref="C22:D22"/>
    <mergeCell ref="E22:F22"/>
    <mergeCell ref="G22:H22"/>
    <mergeCell ref="I22:J22"/>
    <mergeCell ref="K22:L22"/>
    <mergeCell ref="M22:N22"/>
    <mergeCell ref="A19:B19"/>
    <mergeCell ref="C19:D19"/>
    <mergeCell ref="E19:F19"/>
    <mergeCell ref="G19:H19"/>
    <mergeCell ref="I19:J19"/>
    <mergeCell ref="K19:L19"/>
    <mergeCell ref="M19:N19"/>
    <mergeCell ref="A20:B20"/>
    <mergeCell ref="C20:D20"/>
    <mergeCell ref="E20:F20"/>
    <mergeCell ref="G20:H20"/>
    <mergeCell ref="I20:J20"/>
    <mergeCell ref="K20:L20"/>
    <mergeCell ref="M20:N20"/>
    <mergeCell ref="A17:B17"/>
    <mergeCell ref="C17:D17"/>
    <mergeCell ref="E17:F17"/>
    <mergeCell ref="G17:H17"/>
    <mergeCell ref="I17:J17"/>
    <mergeCell ref="K17:L17"/>
    <mergeCell ref="M17:N17"/>
    <mergeCell ref="A18:B18"/>
    <mergeCell ref="C18:D18"/>
    <mergeCell ref="E18:F18"/>
    <mergeCell ref="G18:H18"/>
    <mergeCell ref="I18:J18"/>
    <mergeCell ref="K18:L18"/>
    <mergeCell ref="M18:N18"/>
  </mergeCells>
  <hyperlinks>
    <hyperlink ref="A6" r:id="rId1"/>
  </hyperlinks>
  <printOptions horizontalCentered="1"/>
  <pageMargins left="0.59055118110236227" right="0.59055118110236227" top="0.39370078740157483" bottom="0.59055118110236227" header="0" footer="0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</dc:creator>
  <cp:lastModifiedBy>Paulo</cp:lastModifiedBy>
  <cp:lastPrinted>2025-01-08T07:14:30Z</cp:lastPrinted>
  <dcterms:created xsi:type="dcterms:W3CDTF">2024-04-12T15:28:05Z</dcterms:created>
  <dcterms:modified xsi:type="dcterms:W3CDTF">2025-01-08T19:10:35Z</dcterms:modified>
</cp:coreProperties>
</file>